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HLAZENÍ GYN\"/>
    </mc:Choice>
  </mc:AlternateContent>
  <xr:revisionPtr revIDLastSave="0" documentId="8_{6709EBFA-0158-40A0-85C3-DE1F35742472}" xr6:coauthVersionLast="41" xr6:coauthVersionMax="41" xr10:uidLastSave="{00000000-0000-0000-0000-000000000000}"/>
  <bookViews>
    <workbookView xWindow="-120" yWindow="-120" windowWidth="29040" windowHeight="15840"/>
  </bookViews>
  <sheets>
    <sheet name="Rozpočet" sheetId="5" r:id="rId1"/>
  </sheets>
  <definedNames>
    <definedName name="_xlnm.Print_Titles" localSheetId="0">Rozpočet!$7:$7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5" l="1"/>
  <c r="G53" i="5"/>
  <c r="G54" i="5"/>
</calcChain>
</file>

<file path=xl/sharedStrings.xml><?xml version="1.0" encoding="utf-8"?>
<sst xmlns="http://schemas.openxmlformats.org/spreadsheetml/2006/main" count="93" uniqueCount="63">
  <si>
    <t/>
  </si>
  <si>
    <t>m.j.</t>
  </si>
  <si>
    <t>DDC</t>
  </si>
  <si>
    <t>ks</t>
  </si>
  <si>
    <t xml:space="preserve">Zaškolení obsluhy </t>
  </si>
  <si>
    <t>Zpracování návodů pro obsluhu</t>
  </si>
  <si>
    <t>bodů</t>
  </si>
  <si>
    <t>h</t>
  </si>
  <si>
    <t>m</t>
  </si>
  <si>
    <t>Typ</t>
  </si>
  <si>
    <t xml:space="preserve">Trubka ohebna </t>
  </si>
  <si>
    <t xml:space="preserve">Uvedení do provozu včetně zaregulování </t>
  </si>
  <si>
    <t>Další služby</t>
  </si>
  <si>
    <t>Suma</t>
  </si>
  <si>
    <t>Počet</t>
  </si>
  <si>
    <t xml:space="preserve">Zpracování aplikačního software pro řídicí systém </t>
  </si>
  <si>
    <t>Drobný instalační materiál</t>
  </si>
  <si>
    <t>Trubka D16 + příslušenství</t>
  </si>
  <si>
    <t>Zkouška systému MaR vč. související  částí elektro</t>
  </si>
  <si>
    <t>Elektro revize</t>
  </si>
  <si>
    <t>Kabely a žlaby ( Dodávka + Montáž)</t>
  </si>
  <si>
    <t>Popis</t>
  </si>
  <si>
    <t>p.č.</t>
  </si>
  <si>
    <t>Jedn.
cena</t>
  </si>
  <si>
    <t>Dodávka
Celkem</t>
  </si>
  <si>
    <t>Montáž
cena/jedn.</t>
  </si>
  <si>
    <t>Mont.
/celkem</t>
  </si>
  <si>
    <t>Místo stavby  :Nemocnice Jihlava</t>
  </si>
  <si>
    <t>Profese           :Měření a regulace</t>
  </si>
  <si>
    <t>B1, B2</t>
  </si>
  <si>
    <t>Ponorné teplotní čidlo Ni1000 - s jímkou 100mm, -30…+130°C</t>
  </si>
  <si>
    <t>Zapojení motoru</t>
  </si>
  <si>
    <t>Grafická vizualizace DDC + Modbus</t>
  </si>
  <si>
    <t>kabel J-Y(St)Y 1x2x0.8</t>
  </si>
  <si>
    <t>kabel J-Y(St)Y 2x2x0.8</t>
  </si>
  <si>
    <t>kabel CYKY-J 5x1,5</t>
  </si>
  <si>
    <t>Název stavby  : Rekonstrukce rozvodů chladu pro oddělení GYN-POR nemocnice Jihlava</t>
  </si>
  <si>
    <t>P1</t>
  </si>
  <si>
    <t>P2</t>
  </si>
  <si>
    <t>Čidlo tlaku 0…6 bar, 0…10 V</t>
  </si>
  <si>
    <t>Čidlo tl. diference pro kapaliny a plyny, 0 - 100 kPa</t>
  </si>
  <si>
    <t>Montážní příslušenství pro čidla řady QBE64.., QBE63.., QBE61.1 - v páru</t>
  </si>
  <si>
    <t>Zaplavení prostoru (havarijní hlášení)</t>
  </si>
  <si>
    <t>Sdružený dvojsondový snímač hladiny (nerez) v krabici</t>
  </si>
  <si>
    <t>Napájecí modul 1.2 A,  pojistka 10A</t>
  </si>
  <si>
    <t>Univerzální modul, 8 I/O</t>
  </si>
  <si>
    <t>Modul digitálních výstupů, 6 I/O</t>
  </si>
  <si>
    <t>Modul digitálních vstupů, 8 I/O</t>
  </si>
  <si>
    <t xml:space="preserve">Úpravua stávajícího rozvaděče RVZ1-5, doplnit jištění pro oběhové čerpadlo </t>
  </si>
  <si>
    <t>Žlab 62/50 + víko + příslušenství, přepážka</t>
  </si>
  <si>
    <t>kabel JYTY-J 4x1</t>
  </si>
  <si>
    <t>Strojovna VZT 0.046</t>
  </si>
  <si>
    <t>Zpracování PD skutečného stavu</t>
  </si>
  <si>
    <t>E1</t>
  </si>
  <si>
    <t>Strojovna chlazení PUIP</t>
  </si>
  <si>
    <t>Doregulace frekvenčního měniče pro oběhové čeroadlo chlazení</t>
  </si>
  <si>
    <t>Rozvaděč RVZ1-5 (Elektro)</t>
  </si>
  <si>
    <t>Zapojení pohonu chlazení VZT 50</t>
  </si>
  <si>
    <t>Demontáž strojovny chlazení 1.PP - GYN-POR, odpojení DDC regulátoru ze systému
MaR v nemocnici a úprava grafické centrály</t>
  </si>
  <si>
    <t xml:space="preserve">Úpravua stávajícího rozvaděče RA-G4, doplnit jištění atd. </t>
  </si>
  <si>
    <t>Rozvaděč RA-G4 (MaR)</t>
  </si>
  <si>
    <t>Zak.č.             :A 42-18-P</t>
  </si>
  <si>
    <t>D1.01.4d - Rozpočet - M+R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</si>
</sst>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87" formatCode="#,##0\ &quot;Kč&quot;"/>
    <numFmt numFmtId="196" formatCode="#,##0.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</font>
    <font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1" fontId="3" fillId="0" borderId="1" xfId="2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49" fontId="3" fillId="0" borderId="2" xfId="0" applyNumberFormat="1" applyFont="1" applyBorder="1" applyAlignment="1" applyProtection="1">
      <alignment vertical="center"/>
      <protection locked="0" hidden="1"/>
    </xf>
    <xf numFmtId="49" fontId="3" fillId="0" borderId="3" xfId="0" applyNumberFormat="1" applyFont="1" applyBorder="1" applyAlignment="1" applyProtection="1">
      <alignment vertical="center"/>
      <protection locked="0" hidden="1"/>
    </xf>
    <xf numFmtId="49" fontId="7" fillId="0" borderId="3" xfId="0" applyNumberFormat="1" applyFont="1" applyBorder="1" applyAlignment="1" applyProtection="1">
      <alignment vertical="center"/>
      <protection locked="0" hidden="1"/>
    </xf>
    <xf numFmtId="49" fontId="7" fillId="0" borderId="4" xfId="0" applyNumberFormat="1" applyFont="1" applyBorder="1" applyAlignment="1" applyProtection="1">
      <alignment vertical="center"/>
      <protection locked="0" hidden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center" vertical="center" shrinkToFit="1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 applyProtection="1">
      <alignment vertical="center"/>
      <protection locked="0" hidden="1"/>
    </xf>
    <xf numFmtId="1" fontId="4" fillId="0" borderId="10" xfId="0" applyNumberFormat="1" applyFont="1" applyBorder="1" applyAlignment="1">
      <alignment horizontal="center" vertical="center" shrinkToFit="1"/>
    </xf>
    <xf numFmtId="187" fontId="4" fillId="0" borderId="8" xfId="0" applyNumberFormat="1" applyFont="1" applyBorder="1" applyAlignment="1">
      <alignment horizontal="center" vertical="center" wrapText="1" shrinkToFit="1"/>
    </xf>
    <xf numFmtId="3" fontId="4" fillId="0" borderId="8" xfId="0" applyNumberFormat="1" applyFont="1" applyBorder="1" applyAlignment="1">
      <alignment horizontal="center" vertical="center" wrapText="1" shrinkToFit="1"/>
    </xf>
    <xf numFmtId="4" fontId="4" fillId="0" borderId="8" xfId="0" applyNumberFormat="1" applyFont="1" applyBorder="1" applyAlignment="1">
      <alignment horizontal="center" vertical="center" wrapText="1" shrinkToFit="1"/>
    </xf>
    <xf numFmtId="3" fontId="4" fillId="0" borderId="11" xfId="0" applyNumberFormat="1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4" xfId="0" applyFont="1" applyBorder="1" applyAlignment="1" applyProtection="1">
      <alignment vertical="center"/>
      <protection hidden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1" applyNumberFormat="1" applyFont="1" applyBorder="1" applyAlignment="1" applyProtection="1">
      <alignment horizontal="center" vertical="center"/>
      <protection locked="0"/>
    </xf>
    <xf numFmtId="1" fontId="3" fillId="0" borderId="15" xfId="1" applyNumberFormat="1" applyFont="1" applyBorder="1" applyAlignment="1" applyProtection="1">
      <alignment horizontal="center" vertical="center"/>
      <protection locked="0"/>
    </xf>
    <xf numFmtId="1" fontId="3" fillId="0" borderId="14" xfId="1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justify" vertical="center" wrapText="1"/>
    </xf>
    <xf numFmtId="1" fontId="3" fillId="0" borderId="14" xfId="2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/>
      <protection hidden="1"/>
    </xf>
    <xf numFmtId="3" fontId="3" fillId="0" borderId="1" xfId="2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7" xfId="0" applyFont="1" applyBorder="1" applyAlignment="1" applyProtection="1">
      <alignment vertical="center"/>
      <protection hidden="1"/>
    </xf>
    <xf numFmtId="0" fontId="3" fillId="0" borderId="17" xfId="0" applyFont="1" applyBorder="1" applyAlignment="1">
      <alignment horizontal="justify" vertical="center"/>
    </xf>
    <xf numFmtId="0" fontId="3" fillId="0" borderId="17" xfId="0" applyFont="1" applyBorder="1" applyAlignment="1">
      <alignment horizontal="justify" vertical="center" wrapText="1"/>
    </xf>
    <xf numFmtId="0" fontId="3" fillId="0" borderId="14" xfId="3" applyFont="1" applyBorder="1" applyAlignment="1" applyProtection="1">
      <alignment vertical="center" wrapText="1"/>
      <protection hidden="1"/>
    </xf>
    <xf numFmtId="49" fontId="7" fillId="0" borderId="18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3" fontId="6" fillId="0" borderId="19" xfId="0" applyNumberFormat="1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3" fontId="6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0" fontId="4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" xfId="2" applyNumberFormat="1" applyFont="1" applyFill="1" applyBorder="1" applyAlignment="1" applyProtection="1">
      <alignment vertical="center"/>
      <protection hidden="1"/>
    </xf>
    <xf numFmtId="3" fontId="3" fillId="2" borderId="1" xfId="0" applyNumberFormat="1" applyFont="1" applyFill="1" applyBorder="1" applyAlignment="1">
      <alignment horizontal="right" vertical="center"/>
    </xf>
    <xf numFmtId="1" fontId="3" fillId="2" borderId="1" xfId="2" applyNumberFormat="1" applyFont="1" applyFill="1" applyBorder="1" applyAlignment="1" applyProtection="1">
      <alignment horizontal="center" vertical="center"/>
      <protection locked="0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9" xfId="0" applyNumberFormat="1" applyFont="1" applyFill="1" applyBorder="1" applyAlignment="1">
      <alignment horizontal="right" vertical="center"/>
    </xf>
    <xf numFmtId="3" fontId="3" fillId="2" borderId="16" xfId="1" applyNumberFormat="1" applyFont="1" applyFill="1" applyBorder="1" applyAlignment="1" applyProtection="1">
      <alignment vertical="center"/>
      <protection hidden="1"/>
    </xf>
    <xf numFmtId="3" fontId="3" fillId="2" borderId="9" xfId="1" applyNumberFormat="1" applyFont="1" applyFill="1" applyBorder="1" applyAlignment="1" applyProtection="1">
      <alignment vertical="center"/>
      <protection hidden="1"/>
    </xf>
    <xf numFmtId="0" fontId="9" fillId="2" borderId="1" xfId="0" applyFont="1" applyFill="1" applyBorder="1" applyAlignment="1">
      <alignment horizontal="center" vertical="center" textRotation="90"/>
    </xf>
    <xf numFmtId="3" fontId="7" fillId="2" borderId="13" xfId="0" applyNumberFormat="1" applyFont="1" applyFill="1" applyBorder="1" applyAlignment="1">
      <alignment horizontal="right" vertical="center"/>
    </xf>
    <xf numFmtId="196" fontId="3" fillId="2" borderId="1" xfId="2" applyNumberFormat="1" applyFont="1" applyFill="1" applyBorder="1" applyAlignment="1" applyProtection="1">
      <alignment vertical="center"/>
      <protection hidden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</cellXfs>
  <cellStyles count="4">
    <cellStyle name="Čárka" xfId="1" builtinId="3"/>
    <cellStyle name="čárky 2" xfId="2"/>
    <cellStyle name="Normální" xfId="0" builtinId="0"/>
    <cellStyle name="normální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="81" zoomScaleNormal="81" workbookViewId="0">
      <pane ySplit="8" topLeftCell="A9" activePane="bottomLeft" state="frozen"/>
      <selection pane="bottomLeft" activeCell="O8" sqref="O8"/>
    </sheetView>
  </sheetViews>
  <sheetFormatPr defaultRowHeight="15" x14ac:dyDescent="0.2"/>
  <cols>
    <col min="1" max="1" width="4.5703125" style="9" customWidth="1"/>
    <col min="2" max="2" width="15.140625" style="3" customWidth="1"/>
    <col min="3" max="3" width="72.7109375" style="3" customWidth="1"/>
    <col min="4" max="4" width="5" style="1" customWidth="1"/>
    <col min="5" max="5" width="5.7109375" style="8" customWidth="1"/>
    <col min="6" max="6" width="8.7109375" style="1" customWidth="1"/>
    <col min="7" max="7" width="9" style="26" customWidth="1"/>
    <col min="8" max="8" width="10.42578125" style="8" customWidth="1"/>
    <col min="9" max="9" width="8" style="26" customWidth="1"/>
    <col min="10" max="16384" width="9.140625" style="3"/>
  </cols>
  <sheetData>
    <row r="1" spans="1:10" s="1" customFormat="1" x14ac:dyDescent="0.2">
      <c r="A1" s="8"/>
      <c r="C1" s="15" t="s">
        <v>62</v>
      </c>
      <c r="E1" s="8"/>
      <c r="G1" s="26"/>
      <c r="H1" s="8"/>
      <c r="I1" s="26"/>
    </row>
    <row r="2" spans="1:10" s="1" customFormat="1" x14ac:dyDescent="0.2">
      <c r="A2" s="8"/>
      <c r="C2" s="60" t="s">
        <v>36</v>
      </c>
      <c r="D2" s="61"/>
      <c r="E2" s="61"/>
      <c r="F2" s="61"/>
      <c r="G2" s="26"/>
      <c r="H2" s="8"/>
      <c r="I2" s="26"/>
    </row>
    <row r="3" spans="1:10" s="1" customFormat="1" x14ac:dyDescent="0.2">
      <c r="A3" s="8"/>
      <c r="C3" s="15" t="s">
        <v>27</v>
      </c>
      <c r="E3" s="8"/>
      <c r="G3" s="26"/>
      <c r="H3" s="8"/>
      <c r="I3" s="26"/>
    </row>
    <row r="4" spans="1:10" s="1" customFormat="1" x14ac:dyDescent="0.2">
      <c r="A4" s="8"/>
      <c r="C4" s="16" t="s">
        <v>28</v>
      </c>
      <c r="E4" s="8"/>
      <c r="G4" s="26"/>
      <c r="H4" s="8"/>
      <c r="I4" s="26"/>
    </row>
    <row r="5" spans="1:10" s="1" customFormat="1" x14ac:dyDescent="0.2">
      <c r="A5" s="8"/>
      <c r="C5" s="15" t="s">
        <v>61</v>
      </c>
      <c r="E5" s="8"/>
      <c r="G5" s="26"/>
      <c r="H5" s="8"/>
      <c r="I5" s="26"/>
    </row>
    <row r="6" spans="1:10" ht="15.75" thickBot="1" x14ac:dyDescent="0.25">
      <c r="C6" s="17"/>
    </row>
    <row r="7" spans="1:10" s="1" customFormat="1" ht="30.6" customHeight="1" thickBot="1" x14ac:dyDescent="0.25">
      <c r="A7" s="20" t="s">
        <v>22</v>
      </c>
      <c r="B7" s="18" t="s">
        <v>9</v>
      </c>
      <c r="C7" s="18" t="s">
        <v>21</v>
      </c>
      <c r="D7" s="14" t="s">
        <v>1</v>
      </c>
      <c r="E7" s="14" t="s">
        <v>14</v>
      </c>
      <c r="F7" s="21" t="s">
        <v>23</v>
      </c>
      <c r="G7" s="22" t="s">
        <v>24</v>
      </c>
      <c r="H7" s="23" t="s">
        <v>25</v>
      </c>
      <c r="I7" s="24" t="s">
        <v>26</v>
      </c>
      <c r="J7" s="25"/>
    </row>
    <row r="8" spans="1:10" s="1" customFormat="1" x14ac:dyDescent="0.2">
      <c r="A8" s="10">
        <v>1</v>
      </c>
      <c r="C8" s="19" t="s">
        <v>51</v>
      </c>
      <c r="D8" s="27" t="s">
        <v>0</v>
      </c>
      <c r="E8" s="27"/>
      <c r="F8" s="62"/>
      <c r="G8" s="63"/>
      <c r="H8" s="62"/>
      <c r="I8" s="64"/>
    </row>
    <row r="9" spans="1:10" s="1" customFormat="1" x14ac:dyDescent="0.2">
      <c r="A9" s="11">
        <v>2</v>
      </c>
      <c r="B9" s="4" t="s">
        <v>29</v>
      </c>
      <c r="C9" s="28" t="s">
        <v>30</v>
      </c>
      <c r="D9" s="2" t="s">
        <v>3</v>
      </c>
      <c r="E9" s="2">
        <v>2</v>
      </c>
      <c r="F9" s="65"/>
      <c r="G9" s="66"/>
      <c r="H9" s="67"/>
      <c r="I9" s="68"/>
    </row>
    <row r="10" spans="1:10" s="1" customFormat="1" x14ac:dyDescent="0.2">
      <c r="A10" s="11">
        <v>3</v>
      </c>
      <c r="B10" s="4" t="s">
        <v>37</v>
      </c>
      <c r="C10" s="28" t="s">
        <v>39</v>
      </c>
      <c r="D10" s="2" t="s">
        <v>3</v>
      </c>
      <c r="E10" s="2">
        <v>1</v>
      </c>
      <c r="F10" s="65"/>
      <c r="G10" s="66"/>
      <c r="H10" s="67"/>
      <c r="I10" s="68"/>
    </row>
    <row r="11" spans="1:10" s="1" customFormat="1" x14ac:dyDescent="0.2">
      <c r="A11" s="11">
        <v>4</v>
      </c>
      <c r="B11" s="4" t="s">
        <v>38</v>
      </c>
      <c r="C11" s="28" t="s">
        <v>40</v>
      </c>
      <c r="D11" s="2" t="s">
        <v>3</v>
      </c>
      <c r="E11" s="2">
        <v>1</v>
      </c>
      <c r="F11" s="65"/>
      <c r="G11" s="66"/>
      <c r="H11" s="67"/>
      <c r="I11" s="68"/>
    </row>
    <row r="12" spans="1:10" s="1" customFormat="1" x14ac:dyDescent="0.2">
      <c r="A12" s="11">
        <v>5</v>
      </c>
      <c r="B12" s="4" t="s">
        <v>38</v>
      </c>
      <c r="C12" s="28" t="s">
        <v>41</v>
      </c>
      <c r="D12" s="2" t="s">
        <v>3</v>
      </c>
      <c r="E12" s="2">
        <v>1</v>
      </c>
      <c r="F12" s="65"/>
      <c r="G12" s="66"/>
      <c r="H12" s="67"/>
      <c r="I12" s="68"/>
    </row>
    <row r="13" spans="1:10" s="1" customFormat="1" x14ac:dyDescent="0.2">
      <c r="A13" s="11">
        <v>6</v>
      </c>
      <c r="B13" s="4" t="s">
        <v>53</v>
      </c>
      <c r="C13" s="29" t="s">
        <v>42</v>
      </c>
      <c r="D13" s="2" t="s">
        <v>3</v>
      </c>
      <c r="E13" s="2">
        <v>1</v>
      </c>
      <c r="F13" s="65"/>
      <c r="G13" s="66"/>
      <c r="H13" s="67"/>
      <c r="I13" s="68"/>
    </row>
    <row r="14" spans="1:10" s="1" customFormat="1" x14ac:dyDescent="0.2">
      <c r="A14" s="11">
        <v>7</v>
      </c>
      <c r="B14" s="4" t="s">
        <v>53</v>
      </c>
      <c r="C14" s="29" t="s">
        <v>43</v>
      </c>
      <c r="D14" s="27" t="s">
        <v>3</v>
      </c>
      <c r="E14" s="27">
        <v>1</v>
      </c>
      <c r="F14" s="65"/>
      <c r="G14" s="66"/>
      <c r="H14" s="67"/>
      <c r="I14" s="68"/>
    </row>
    <row r="15" spans="1:10" s="1" customFormat="1" ht="15" customHeight="1" x14ac:dyDescent="0.2">
      <c r="A15" s="11">
        <v>9</v>
      </c>
      <c r="B15" s="4"/>
      <c r="C15" s="30" t="s">
        <v>57</v>
      </c>
      <c r="D15" s="31" t="s">
        <v>3</v>
      </c>
      <c r="E15" s="2">
        <v>1</v>
      </c>
      <c r="F15" s="66"/>
      <c r="G15" s="66"/>
      <c r="H15" s="67"/>
      <c r="I15" s="68"/>
    </row>
    <row r="16" spans="1:10" s="1" customFormat="1" ht="15" customHeight="1" x14ac:dyDescent="0.2">
      <c r="A16" s="11">
        <v>10</v>
      </c>
      <c r="B16" s="4"/>
      <c r="C16" s="35"/>
      <c r="D16" s="31"/>
      <c r="E16" s="36"/>
      <c r="F16" s="69"/>
      <c r="G16" s="66"/>
      <c r="H16" s="67"/>
      <c r="I16" s="68"/>
    </row>
    <row r="17" spans="1:9" s="1" customFormat="1" x14ac:dyDescent="0.2">
      <c r="A17" s="11">
        <v>11</v>
      </c>
      <c r="B17" s="4" t="s">
        <v>2</v>
      </c>
      <c r="C17" s="29" t="s">
        <v>44</v>
      </c>
      <c r="D17" s="32" t="s">
        <v>3</v>
      </c>
      <c r="E17" s="33">
        <v>1</v>
      </c>
      <c r="F17" s="70"/>
      <c r="G17" s="66"/>
      <c r="H17" s="67"/>
      <c r="I17" s="68"/>
    </row>
    <row r="18" spans="1:9" x14ac:dyDescent="0.2">
      <c r="A18" s="11">
        <v>12</v>
      </c>
      <c r="B18" s="4"/>
      <c r="C18" s="29" t="s">
        <v>45</v>
      </c>
      <c r="D18" s="32" t="s">
        <v>3</v>
      </c>
      <c r="E18" s="33">
        <v>2</v>
      </c>
      <c r="F18" s="70"/>
      <c r="G18" s="66"/>
      <c r="H18" s="67"/>
      <c r="I18" s="68"/>
    </row>
    <row r="19" spans="1:9" s="1" customFormat="1" ht="15" customHeight="1" x14ac:dyDescent="0.2">
      <c r="A19" s="11">
        <v>13</v>
      </c>
      <c r="B19" s="5"/>
      <c r="C19" s="29" t="s">
        <v>47</v>
      </c>
      <c r="D19" s="32" t="s">
        <v>3</v>
      </c>
      <c r="E19" s="33">
        <v>1</v>
      </c>
      <c r="F19" s="70"/>
      <c r="G19" s="66"/>
      <c r="H19" s="67"/>
      <c r="I19" s="68"/>
    </row>
    <row r="20" spans="1:9" s="1" customFormat="1" ht="15" customHeight="1" x14ac:dyDescent="0.2">
      <c r="A20" s="11">
        <v>14</v>
      </c>
      <c r="B20" s="5"/>
      <c r="C20" s="29" t="s">
        <v>46</v>
      </c>
      <c r="D20" s="32" t="s">
        <v>3</v>
      </c>
      <c r="E20" s="33">
        <v>1</v>
      </c>
      <c r="F20" s="70"/>
      <c r="G20" s="66"/>
      <c r="H20" s="67"/>
      <c r="I20" s="68"/>
    </row>
    <row r="21" spans="1:9" s="1" customFormat="1" ht="15" customHeight="1" x14ac:dyDescent="0.2">
      <c r="A21" s="11">
        <v>15</v>
      </c>
      <c r="B21" s="5"/>
      <c r="C21" s="29"/>
      <c r="D21" s="32"/>
      <c r="E21" s="34"/>
      <c r="F21" s="71"/>
      <c r="G21" s="66"/>
      <c r="H21" s="72"/>
      <c r="I21" s="73"/>
    </row>
    <row r="22" spans="1:9" ht="30" customHeight="1" x14ac:dyDescent="0.2">
      <c r="A22" s="11">
        <v>16</v>
      </c>
      <c r="B22" s="6"/>
      <c r="C22" s="37" t="s">
        <v>58</v>
      </c>
      <c r="D22" s="2" t="s">
        <v>7</v>
      </c>
      <c r="E22" s="2">
        <v>110</v>
      </c>
      <c r="F22" s="65"/>
      <c r="G22" s="66"/>
      <c r="H22" s="67"/>
      <c r="I22" s="68"/>
    </row>
    <row r="23" spans="1:9" s="1" customFormat="1" ht="15" customHeight="1" x14ac:dyDescent="0.2">
      <c r="A23" s="11">
        <v>17</v>
      </c>
      <c r="B23" s="5"/>
      <c r="C23" s="28"/>
      <c r="D23" s="2"/>
      <c r="E23" s="2"/>
      <c r="F23" s="65"/>
      <c r="G23" s="66"/>
      <c r="H23" s="67"/>
      <c r="I23" s="68"/>
    </row>
    <row r="24" spans="1:9" s="1" customFormat="1" ht="15" customHeight="1" x14ac:dyDescent="0.2">
      <c r="A24" s="11">
        <v>18</v>
      </c>
      <c r="B24" s="5"/>
      <c r="C24" s="40" t="s">
        <v>60</v>
      </c>
      <c r="D24" s="2"/>
      <c r="E24" s="2"/>
      <c r="F24" s="65"/>
      <c r="G24" s="66"/>
      <c r="H24" s="67"/>
      <c r="I24" s="68"/>
    </row>
    <row r="25" spans="1:9" s="1" customFormat="1" ht="15" customHeight="1" x14ac:dyDescent="0.2">
      <c r="A25" s="11">
        <v>19</v>
      </c>
      <c r="B25" s="5"/>
      <c r="C25" s="29" t="s">
        <v>59</v>
      </c>
      <c r="D25" s="32" t="s">
        <v>7</v>
      </c>
      <c r="E25" s="33">
        <v>16</v>
      </c>
      <c r="F25" s="70"/>
      <c r="G25" s="66"/>
      <c r="H25" s="67"/>
      <c r="I25" s="68"/>
    </row>
    <row r="26" spans="1:9" s="1" customFormat="1" ht="15" customHeight="1" x14ac:dyDescent="0.2">
      <c r="A26" s="11">
        <v>20</v>
      </c>
      <c r="B26" s="5"/>
      <c r="C26" s="29"/>
      <c r="D26" s="32"/>
      <c r="E26" s="34"/>
      <c r="F26" s="71"/>
      <c r="G26" s="66"/>
      <c r="H26" s="67"/>
      <c r="I26" s="68"/>
    </row>
    <row r="27" spans="1:9" s="1" customFormat="1" ht="15" customHeight="1" x14ac:dyDescent="0.2">
      <c r="A27" s="11">
        <v>21</v>
      </c>
      <c r="B27" s="5"/>
      <c r="C27" s="40" t="s">
        <v>56</v>
      </c>
      <c r="D27" s="2"/>
      <c r="E27" s="2"/>
      <c r="F27" s="65"/>
      <c r="G27" s="66"/>
      <c r="H27" s="67"/>
      <c r="I27" s="68"/>
    </row>
    <row r="28" spans="1:9" s="1" customFormat="1" ht="15" customHeight="1" x14ac:dyDescent="0.2">
      <c r="A28" s="11">
        <v>22</v>
      </c>
      <c r="B28" s="5"/>
      <c r="C28" s="29" t="s">
        <v>48</v>
      </c>
      <c r="D28" s="32" t="s">
        <v>7</v>
      </c>
      <c r="E28" s="33">
        <v>6</v>
      </c>
      <c r="F28" s="70"/>
      <c r="G28" s="66"/>
      <c r="H28" s="67"/>
      <c r="I28" s="68"/>
    </row>
    <row r="29" spans="1:9" s="1" customFormat="1" ht="15" customHeight="1" x14ac:dyDescent="0.2">
      <c r="A29" s="11">
        <v>23</v>
      </c>
      <c r="B29" s="5"/>
      <c r="C29" s="29"/>
      <c r="D29" s="32"/>
      <c r="E29" s="34"/>
      <c r="F29" s="71"/>
      <c r="G29" s="66"/>
      <c r="H29" s="67"/>
      <c r="I29" s="68"/>
    </row>
    <row r="30" spans="1:9" s="1" customFormat="1" ht="15" customHeight="1" x14ac:dyDescent="0.2">
      <c r="A30" s="11">
        <v>24</v>
      </c>
      <c r="B30" s="5"/>
      <c r="C30" s="40" t="s">
        <v>54</v>
      </c>
      <c r="D30" s="2"/>
      <c r="E30" s="2"/>
      <c r="F30" s="65"/>
      <c r="G30" s="66"/>
      <c r="H30" s="67"/>
      <c r="I30" s="68"/>
    </row>
    <row r="31" spans="1:9" s="1" customFormat="1" ht="15" customHeight="1" x14ac:dyDescent="0.2">
      <c r="A31" s="11">
        <v>25</v>
      </c>
      <c r="B31" s="5"/>
      <c r="C31" s="29" t="s">
        <v>55</v>
      </c>
      <c r="D31" s="32" t="s">
        <v>7</v>
      </c>
      <c r="E31" s="33">
        <v>4</v>
      </c>
      <c r="F31" s="70"/>
      <c r="G31" s="66"/>
      <c r="H31" s="67"/>
      <c r="I31" s="68"/>
    </row>
    <row r="32" spans="1:9" s="1" customFormat="1" ht="15" customHeight="1" x14ac:dyDescent="0.2">
      <c r="A32" s="11">
        <v>26</v>
      </c>
      <c r="B32" s="5"/>
      <c r="C32" s="29"/>
      <c r="D32" s="32"/>
      <c r="E32" s="34"/>
      <c r="F32" s="71"/>
      <c r="G32" s="66"/>
      <c r="H32" s="67"/>
      <c r="I32" s="68"/>
    </row>
    <row r="33" spans="1:9" s="1" customFormat="1" x14ac:dyDescent="0.2">
      <c r="A33" s="11">
        <v>27</v>
      </c>
      <c r="B33" s="5"/>
      <c r="C33" s="38" t="s">
        <v>20</v>
      </c>
      <c r="D33" s="2"/>
      <c r="E33" s="2"/>
      <c r="F33" s="65"/>
      <c r="G33" s="66"/>
      <c r="H33" s="67"/>
      <c r="I33" s="68"/>
    </row>
    <row r="34" spans="1:9" s="1" customFormat="1" x14ac:dyDescent="0.2">
      <c r="A34" s="11">
        <v>28</v>
      </c>
      <c r="B34" s="5"/>
      <c r="C34" s="30" t="s">
        <v>49</v>
      </c>
      <c r="D34" s="31" t="s">
        <v>8</v>
      </c>
      <c r="E34" s="39">
        <v>55</v>
      </c>
      <c r="F34" s="74"/>
      <c r="G34" s="66"/>
      <c r="H34" s="75"/>
      <c r="I34" s="68"/>
    </row>
    <row r="35" spans="1:9" s="1" customFormat="1" x14ac:dyDescent="0.2">
      <c r="A35" s="11">
        <v>29</v>
      </c>
      <c r="B35" s="5"/>
      <c r="C35" s="30" t="s">
        <v>17</v>
      </c>
      <c r="D35" s="31" t="s">
        <v>8</v>
      </c>
      <c r="E35" s="39">
        <v>10</v>
      </c>
      <c r="F35" s="74"/>
      <c r="G35" s="66"/>
      <c r="H35" s="75"/>
      <c r="I35" s="68"/>
    </row>
    <row r="36" spans="1:9" x14ac:dyDescent="0.2">
      <c r="A36" s="11">
        <v>30</v>
      </c>
      <c r="B36" s="6"/>
      <c r="C36" s="30" t="s">
        <v>10</v>
      </c>
      <c r="D36" s="31" t="s">
        <v>8</v>
      </c>
      <c r="E36" s="27">
        <v>12</v>
      </c>
      <c r="F36" s="74"/>
      <c r="G36" s="66"/>
      <c r="H36" s="75"/>
      <c r="I36" s="68"/>
    </row>
    <row r="37" spans="1:9" x14ac:dyDescent="0.2">
      <c r="A37" s="11">
        <v>31</v>
      </c>
      <c r="B37" s="6"/>
      <c r="C37" s="30" t="s">
        <v>35</v>
      </c>
      <c r="D37" s="31" t="s">
        <v>8</v>
      </c>
      <c r="E37" s="41">
        <v>35</v>
      </c>
      <c r="F37" s="74"/>
      <c r="G37" s="66"/>
      <c r="H37" s="75"/>
      <c r="I37" s="68"/>
    </row>
    <row r="38" spans="1:9" x14ac:dyDescent="0.2">
      <c r="A38" s="11">
        <v>32</v>
      </c>
      <c r="B38" s="6"/>
      <c r="C38" s="30" t="s">
        <v>33</v>
      </c>
      <c r="D38" s="31" t="s">
        <v>8</v>
      </c>
      <c r="E38" s="41">
        <v>60</v>
      </c>
      <c r="F38" s="74"/>
      <c r="G38" s="66"/>
      <c r="H38" s="75"/>
      <c r="I38" s="68"/>
    </row>
    <row r="39" spans="1:9" x14ac:dyDescent="0.2">
      <c r="A39" s="11">
        <v>33</v>
      </c>
      <c r="B39" s="6"/>
      <c r="C39" s="30" t="s">
        <v>34</v>
      </c>
      <c r="D39" s="31" t="s">
        <v>8</v>
      </c>
      <c r="E39" s="41">
        <v>295</v>
      </c>
      <c r="F39" s="74"/>
      <c r="G39" s="66"/>
      <c r="H39" s="75"/>
      <c r="I39" s="68"/>
    </row>
    <row r="40" spans="1:9" x14ac:dyDescent="0.2">
      <c r="A40" s="11">
        <v>34</v>
      </c>
      <c r="B40" s="6"/>
      <c r="C40" s="30" t="s">
        <v>50</v>
      </c>
      <c r="D40" s="31" t="s">
        <v>8</v>
      </c>
      <c r="E40" s="41">
        <v>35</v>
      </c>
      <c r="F40" s="74"/>
      <c r="G40" s="66"/>
      <c r="H40" s="75"/>
      <c r="I40" s="68"/>
    </row>
    <row r="41" spans="1:9" x14ac:dyDescent="0.2">
      <c r="A41" s="11">
        <v>35</v>
      </c>
      <c r="B41" s="6"/>
      <c r="C41" s="30" t="s">
        <v>31</v>
      </c>
      <c r="D41" s="31" t="s">
        <v>3</v>
      </c>
      <c r="E41" s="2">
        <v>1</v>
      </c>
      <c r="F41" s="66"/>
      <c r="G41" s="66"/>
      <c r="H41" s="67"/>
      <c r="I41" s="68"/>
    </row>
    <row r="42" spans="1:9" x14ac:dyDescent="0.2">
      <c r="A42" s="11">
        <v>36</v>
      </c>
      <c r="B42" s="6"/>
      <c r="C42" s="30" t="s">
        <v>16</v>
      </c>
      <c r="D42" s="2" t="s">
        <v>3</v>
      </c>
      <c r="E42" s="2">
        <v>1</v>
      </c>
      <c r="F42" s="66"/>
      <c r="G42" s="66"/>
      <c r="H42" s="67"/>
      <c r="I42" s="68"/>
    </row>
    <row r="43" spans="1:9" x14ac:dyDescent="0.2">
      <c r="A43" s="11">
        <v>37</v>
      </c>
      <c r="B43" s="6"/>
      <c r="C43" s="42"/>
      <c r="D43" s="2"/>
      <c r="E43" s="13"/>
      <c r="F43" s="66"/>
      <c r="G43" s="67"/>
      <c r="H43" s="67"/>
      <c r="I43" s="68"/>
    </row>
    <row r="44" spans="1:9" ht="15" customHeight="1" x14ac:dyDescent="0.2">
      <c r="A44" s="11">
        <v>38</v>
      </c>
      <c r="B44" s="6"/>
      <c r="C44" s="43" t="s">
        <v>12</v>
      </c>
      <c r="D44" s="2"/>
      <c r="E44" s="13"/>
      <c r="F44" s="66"/>
      <c r="G44" s="67"/>
      <c r="H44" s="67"/>
      <c r="I44" s="68"/>
    </row>
    <row r="45" spans="1:9" ht="15" customHeight="1" x14ac:dyDescent="0.2">
      <c r="A45" s="11">
        <v>39</v>
      </c>
      <c r="B45" s="6"/>
      <c r="C45" s="44" t="s">
        <v>52</v>
      </c>
      <c r="D45" s="28" t="s">
        <v>3</v>
      </c>
      <c r="E45" s="31">
        <v>1</v>
      </c>
      <c r="F45" s="76"/>
      <c r="G45" s="77"/>
      <c r="H45" s="76"/>
      <c r="I45" s="68"/>
    </row>
    <row r="46" spans="1:9" ht="15" customHeight="1" x14ac:dyDescent="0.2">
      <c r="A46" s="11">
        <v>40</v>
      </c>
      <c r="B46" s="6"/>
      <c r="C46" s="45" t="s">
        <v>15</v>
      </c>
      <c r="D46" s="28" t="s">
        <v>6</v>
      </c>
      <c r="E46" s="31">
        <v>13</v>
      </c>
      <c r="F46" s="76"/>
      <c r="G46" s="77"/>
      <c r="H46" s="76"/>
      <c r="I46" s="68"/>
    </row>
    <row r="47" spans="1:9" ht="15" customHeight="1" x14ac:dyDescent="0.2">
      <c r="A47" s="11">
        <v>41</v>
      </c>
      <c r="B47" s="6"/>
      <c r="C47" s="46" t="s">
        <v>11</v>
      </c>
      <c r="D47" s="28" t="s">
        <v>6</v>
      </c>
      <c r="E47" s="31">
        <v>13</v>
      </c>
      <c r="F47" s="76"/>
      <c r="G47" s="77"/>
      <c r="H47" s="76"/>
      <c r="I47" s="68"/>
    </row>
    <row r="48" spans="1:9" ht="15" customHeight="1" x14ac:dyDescent="0.2">
      <c r="A48" s="11">
        <v>42</v>
      </c>
      <c r="B48" s="6"/>
      <c r="C48" s="46" t="s">
        <v>32</v>
      </c>
      <c r="D48" s="28" t="s">
        <v>6</v>
      </c>
      <c r="E48" s="31">
        <v>13</v>
      </c>
      <c r="F48" s="76"/>
      <c r="G48" s="77"/>
      <c r="H48" s="76"/>
      <c r="I48" s="68"/>
    </row>
    <row r="49" spans="1:9" ht="13.9" customHeight="1" x14ac:dyDescent="0.2">
      <c r="A49" s="11">
        <v>43</v>
      </c>
      <c r="B49" s="6"/>
      <c r="C49" s="46" t="s">
        <v>4</v>
      </c>
      <c r="D49" s="28" t="s">
        <v>7</v>
      </c>
      <c r="E49" s="31">
        <v>2</v>
      </c>
      <c r="F49" s="76"/>
      <c r="G49" s="77"/>
      <c r="H49" s="76"/>
      <c r="I49" s="68"/>
    </row>
    <row r="50" spans="1:9" x14ac:dyDescent="0.2">
      <c r="A50" s="11">
        <v>44</v>
      </c>
      <c r="B50" s="6"/>
      <c r="C50" s="46" t="s">
        <v>5</v>
      </c>
      <c r="D50" s="28" t="s">
        <v>7</v>
      </c>
      <c r="E50" s="31">
        <v>4</v>
      </c>
      <c r="F50" s="76"/>
      <c r="G50" s="77"/>
      <c r="H50" s="76"/>
      <c r="I50" s="68"/>
    </row>
    <row r="51" spans="1:9" x14ac:dyDescent="0.2">
      <c r="A51" s="11">
        <v>45</v>
      </c>
      <c r="B51" s="6"/>
      <c r="C51" s="47" t="s">
        <v>18</v>
      </c>
      <c r="D51" s="28" t="s">
        <v>7</v>
      </c>
      <c r="E51" s="31">
        <v>4</v>
      </c>
      <c r="F51" s="76"/>
      <c r="G51" s="77"/>
      <c r="H51" s="76"/>
      <c r="I51" s="68"/>
    </row>
    <row r="52" spans="1:9" ht="15" customHeight="1" x14ac:dyDescent="0.2">
      <c r="A52" s="11">
        <v>46</v>
      </c>
      <c r="B52" s="6"/>
      <c r="C52" s="45" t="s">
        <v>19</v>
      </c>
      <c r="D52" s="28"/>
      <c r="E52" s="31"/>
      <c r="F52" s="76"/>
      <c r="G52" s="77"/>
      <c r="H52" s="76"/>
      <c r="I52" s="68"/>
    </row>
    <row r="53" spans="1:9" ht="15.75" thickBot="1" x14ac:dyDescent="0.25">
      <c r="A53" s="12"/>
      <c r="B53" s="7"/>
      <c r="C53" s="48"/>
      <c r="D53" s="49"/>
      <c r="E53" s="50"/>
      <c r="F53" s="51" t="s">
        <v>13</v>
      </c>
      <c r="G53" s="52">
        <f>SUM(G8:G52)</f>
        <v>0</v>
      </c>
      <c r="H53" s="53"/>
      <c r="I53" s="54">
        <f>SUM(I8:I52)</f>
        <v>0</v>
      </c>
    </row>
    <row r="54" spans="1:9" ht="15.75" thickBot="1" x14ac:dyDescent="0.25">
      <c r="D54" s="55"/>
      <c r="E54" s="56"/>
      <c r="F54" s="57" t="s">
        <v>13</v>
      </c>
      <c r="G54" s="58">
        <f>SUM(G53,I53)</f>
        <v>0</v>
      </c>
      <c r="H54" s="56"/>
      <c r="I54" s="59"/>
    </row>
  </sheetData>
  <mergeCells count="1">
    <mergeCell ref="C2:F2"/>
  </mergeCells>
  <phoneticPr fontId="0" type="noConversion"/>
  <pageMargins left="0.78740157480314965" right="0.19685039370078741" top="0.62992125984251968" bottom="0.82677165354330717" header="0.43307086614173229" footer="0.51181102362204722"/>
  <pageSetup paperSize="9" scale="95" orientation="landscape" r:id="rId1"/>
  <headerFooter alignWithMargins="0">
    <oddFooter>&amp;L&amp;"Times New Roman,Obyčejné"&amp;A&amp;C&amp;"Times New Roman,Obyčejné"&amp;P/&amp;N&amp;R&amp;"Times New Roman,Obyčejné"30.11.2018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Alex</cp:lastModifiedBy>
  <cp:lastPrinted>2018-11-30T13:29:10Z</cp:lastPrinted>
  <dcterms:created xsi:type="dcterms:W3CDTF">2004-04-27T11:20:51Z</dcterms:created>
  <dcterms:modified xsi:type="dcterms:W3CDTF">2019-03-06T16:13:27Z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715938337</vt:i4>
  </property>
  <property fmtid="{D5CDD505-2E9C-101B-9397-08002B2CF9AE}" pid="3" name="_NewReviewCycle">
    <vt:lpwstr/>
  </property>
  <property fmtid="{D5CDD505-2E9C-101B-9397-08002B2CF9AE}" pid="4" name="_EmailSubject">
    <vt:lpwstr>Nemocnice Jihlava, GYN-PRO</vt:lpwstr>
  </property>
  <property fmtid="{D5CDD505-2E9C-101B-9397-08002B2CF9AE}" pid="5" name="_AuthorEmail">
    <vt:lpwstr>saker.kalany@siemens.com</vt:lpwstr>
  </property>
  <property fmtid="{D5CDD505-2E9C-101B-9397-08002B2CF9AE}" pid="6" name="_AuthorEmailDisplayName">
    <vt:lpwstr>Kalany, Saker (RC-CZ BT PRG BR CS TS COMF)</vt:lpwstr>
  </property>
  <property fmtid="{D5CDD505-2E9C-101B-9397-08002B2CF9AE}" pid="7" name="_ReviewingToolsShownOnce">
    <vt:lpwstr/>
  </property>
</Properties>
</file>